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560" windowHeight="8295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ВО'!$A$1:$D$18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C16" i="4"/>
  <c r="C19" i="6"/>
  <c r="C16"/>
  <c r="C23" s="1"/>
  <c r="A12" i="5"/>
  <c r="A18" i="3" l="1"/>
  <c r="C19" i="4" l="1"/>
  <c r="C23" l="1"/>
  <c r="A14" i="3"/>
  <c r="A21" l="1"/>
</calcChain>
</file>

<file path=xl/sharedStrings.xml><?xml version="1.0" encoding="utf-8"?>
<sst xmlns="http://schemas.openxmlformats.org/spreadsheetml/2006/main" count="133" uniqueCount="70">
  <si>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</si>
  <si>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</si>
  <si>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</si>
  <si>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</si>
  <si>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</si>
  <si>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</si>
  <si>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</si>
  <si>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</si>
  <si>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</si>
  <si>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</si>
  <si>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</si>
  <si>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</si>
  <si>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</si>
  <si>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</si>
  <si>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</si>
  <si>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</si>
  <si>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</si>
  <si>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</si>
  <si>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</si>
  <si>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</si>
  <si>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</si>
  <si>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</si>
  <si>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</si>
  <si>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</si>
  <si>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</si>
  <si>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</si>
  <si>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</si>
  <si>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</si>
  <si>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</si>
  <si>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</si>
  <si>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</si>
  <si>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</si>
  <si>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</si>
  <si>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</si>
  <si>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</si>
  <si>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</si>
  <si>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</si>
  <si>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</si>
  <si>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</si>
  <si>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</si>
  <si>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</si>
  <si>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</si>
  <si>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</si>
  <si>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</si>
  <si>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</si>
  <si>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Дмитриевскому сельскому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</si>
  <si>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</si>
  <si>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</si>
  <si>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</si>
  <si>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</si>
  <si>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</si>
  <si>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</si>
  <si>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</si>
  <si>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</si>
  <si>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 xml:space="preserve"> в тарифе на холодную воду на период  01.04.11-31.12.12г.</t>
  </si>
  <si>
    <t>Утверждено
на период
 01.04.11-31.12.12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</si>
  <si>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01.04.11-31.12.12г.</t>
  </si>
  <si>
    <t xml:space="preserve"> в тарифе на водоотведение на период 01.04.11-31.12.12г.</t>
  </si>
  <si>
    <t>Утверждено
на период
01.04.11 -
31.12.12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</si>
  <si>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01.04.11-31.12.12г.</t>
  </si>
  <si>
    <t>Удельный расход электроэнергии, потребляемой оборудованием, используемым в технологическом процессе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</si>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</sst>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12" fillId="3" borderId="0" xfId="2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20" sqref="A20:D20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" customHeight="1">
      <c r="A2" s="65" t="s">
        <v>0</v>
      </c>
      <c r="B2" s="65"/>
      <c r="C2" s="65"/>
      <c r="D2" s="65"/>
    </row>
    <row r="3" spans="1:4" ht="46.5" customHeight="1">
      <c r="A3" s="66" t="s">
        <v>52</v>
      </c>
      <c r="B3" s="66"/>
      <c r="C3" s="66"/>
      <c r="D3" s="66"/>
    </row>
    <row r="4" spans="1:4" ht="21.75" customHeight="1">
      <c r="A4" s="66" t="s">
        <v>54</v>
      </c>
      <c r="B4" s="66"/>
      <c r="C4" s="66"/>
      <c r="D4" s="66"/>
    </row>
    <row r="5" spans="1:4" ht="6.75" customHeight="1">
      <c r="A5" s="6"/>
      <c r="B5" s="6"/>
      <c r="C5" s="6"/>
      <c r="D5" s="6"/>
    </row>
    <row r="6" spans="1:4" s="34" customFormat="1" ht="20.25" customHeight="1">
      <c r="A6" s="33" t="s">
        <v>45</v>
      </c>
      <c r="B6" s="32"/>
      <c r="C6" s="32"/>
      <c r="D6" s="32"/>
    </row>
    <row r="7" spans="1:4" ht="9.75" customHeight="1">
      <c r="A7" s="7"/>
      <c r="B7" s="8"/>
      <c r="C7" s="8"/>
      <c r="D7" s="8"/>
    </row>
    <row r="8" spans="1:4" ht="52.5" customHeight="1">
      <c r="A8" s="9" t="s">
        <v>1</v>
      </c>
      <c r="B8" s="9" t="s">
        <v>2</v>
      </c>
      <c r="C8" s="9" t="s">
        <v>3</v>
      </c>
      <c r="D8" s="39" t="s">
        <v>55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67" t="s">
        <v>4</v>
      </c>
      <c r="B10" s="67"/>
      <c r="C10" s="67"/>
      <c r="D10" s="67"/>
    </row>
    <row r="11" spans="1:4" ht="27" customHeight="1">
      <c r="A11" s="41" t="s">
        <v>36</v>
      </c>
      <c r="B11" s="42" t="s">
        <v>30</v>
      </c>
      <c r="C11" s="43" t="s">
        <v>31</v>
      </c>
      <c r="D11" s="44">
        <v>130.458</v>
      </c>
    </row>
    <row r="12" spans="1:4" ht="31.5" customHeight="1">
      <c r="A12" s="1" t="s">
        <v>16</v>
      </c>
      <c r="B12" s="11" t="s">
        <v>61</v>
      </c>
      <c r="C12" s="12" t="s">
        <v>31</v>
      </c>
      <c r="D12" s="47">
        <v>0</v>
      </c>
    </row>
    <row r="13" spans="1:4" ht="30.95" customHeight="1">
      <c r="A13" s="41" t="s">
        <v>20</v>
      </c>
      <c r="B13" s="45" t="s">
        <v>43</v>
      </c>
      <c r="C13" s="43" t="s">
        <v>31</v>
      </c>
      <c r="D13" s="44">
        <v>0</v>
      </c>
    </row>
    <row r="14" spans="1:4" ht="30.95" customHeight="1">
      <c r="A14" s="46">
        <f t="shared" ref="A14" si="0">A13+1</f>
        <v>4</v>
      </c>
      <c r="B14" s="42" t="s">
        <v>32</v>
      </c>
      <c r="C14" s="43" t="s">
        <v>31</v>
      </c>
      <c r="D14" s="44"/>
    </row>
    <row r="15" spans="1:4" ht="30.95" customHeight="1">
      <c r="A15" s="41" t="s">
        <v>26</v>
      </c>
      <c r="B15" s="42" t="s">
        <v>33</v>
      </c>
      <c r="C15" s="43" t="s">
        <v>6</v>
      </c>
      <c r="D15" s="44">
        <v>3.12</v>
      </c>
    </row>
    <row r="16" spans="1:4" ht="30.95" customHeight="1">
      <c r="A16" s="1" t="s">
        <v>5</v>
      </c>
      <c r="B16" s="11" t="s">
        <v>47</v>
      </c>
      <c r="C16" s="12" t="s">
        <v>31</v>
      </c>
      <c r="D16" s="44">
        <v>72.662000000000006</v>
      </c>
    </row>
    <row r="17" spans="1:4" ht="30.75" customHeight="1">
      <c r="A17" s="1" t="s">
        <v>7</v>
      </c>
      <c r="B17" s="14" t="s">
        <v>44</v>
      </c>
      <c r="C17" s="12" t="s">
        <v>31</v>
      </c>
      <c r="D17" s="44">
        <v>53.722000000000001</v>
      </c>
    </row>
    <row r="18" spans="1:4" ht="35.25" customHeight="1">
      <c r="A18" s="2">
        <f>A17+1</f>
        <v>8</v>
      </c>
      <c r="B18" s="13" t="s">
        <v>34</v>
      </c>
      <c r="C18" s="12" t="s">
        <v>35</v>
      </c>
      <c r="D18" s="47">
        <v>1.0900000000000001</v>
      </c>
    </row>
    <row r="19" spans="1:4" ht="30.95" customHeight="1">
      <c r="A19" s="2">
        <v>9</v>
      </c>
      <c r="B19" s="11" t="s">
        <v>8</v>
      </c>
      <c r="C19" s="12" t="s">
        <v>9</v>
      </c>
      <c r="D19" s="44">
        <v>4</v>
      </c>
    </row>
    <row r="20" spans="1:4" ht="35.25" customHeight="1">
      <c r="A20" s="68" t="s">
        <v>10</v>
      </c>
      <c r="B20" s="69"/>
      <c r="C20" s="69"/>
      <c r="D20" s="70"/>
    </row>
    <row r="21" spans="1:4" ht="32.25" customHeight="1">
      <c r="A21" s="2">
        <f>A19+1</f>
        <v>10</v>
      </c>
      <c r="B21" s="15" t="s">
        <v>46</v>
      </c>
      <c r="C21" s="16" t="s">
        <v>11</v>
      </c>
      <c r="D21" s="48">
        <v>2056.1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26" sqref="A26"/>
    </sheetView>
  </sheetViews>
  <sheetFormatPr defaultRowHeight="12.75"/>
  <cols>
    <col min="1" max="1" width="8.28515625" style="17" customWidth="1"/>
    <col min="2" max="2" width="60.28515625" style="17" customWidth="1"/>
    <col min="3" max="3" width="18.42578125" style="52" customWidth="1"/>
    <col min="4" max="4" width="12.5703125" style="17" customWidth="1"/>
    <col min="5" max="16384" width="9.140625" style="17"/>
  </cols>
  <sheetData>
    <row r="1" spans="1:3" s="55" customFormat="1" ht="6.75" customHeight="1">
      <c r="C1" s="56"/>
    </row>
    <row r="2" spans="1:3" s="55" customFormat="1" ht="82.5" customHeight="1">
      <c r="A2" s="71" t="s">
        <v>56</v>
      </c>
      <c r="B2" s="71"/>
      <c r="C2" s="71"/>
    </row>
    <row r="3" spans="1:3" s="55" customFormat="1" ht="9.75" customHeight="1">
      <c r="A3" s="57"/>
      <c r="B3" s="57"/>
      <c r="C3" s="57"/>
    </row>
    <row r="4" spans="1:3" s="55" customFormat="1" ht="20.25" customHeight="1">
      <c r="A4" s="58"/>
      <c r="B4" s="58"/>
    </row>
    <row r="5" spans="1:3" s="60" customFormat="1" ht="25.5" customHeight="1">
      <c r="A5" s="59" t="s">
        <v>45</v>
      </c>
      <c r="C5" s="61" t="s">
        <v>12</v>
      </c>
    </row>
    <row r="6" spans="1:3" s="55" customFormat="1" ht="6.75" customHeight="1">
      <c r="A6" s="58"/>
      <c r="B6" s="58"/>
      <c r="C6" s="62"/>
    </row>
    <row r="7" spans="1:3" ht="22.5" customHeight="1">
      <c r="A7" s="72" t="s">
        <v>13</v>
      </c>
      <c r="B7" s="72" t="s">
        <v>2</v>
      </c>
      <c r="C7" s="75" t="s">
        <v>55</v>
      </c>
    </row>
    <row r="8" spans="1:3" ht="22.5" customHeight="1">
      <c r="A8" s="73"/>
      <c r="B8" s="73"/>
      <c r="C8" s="75"/>
    </row>
    <row r="9" spans="1:3" ht="22.5" customHeight="1">
      <c r="A9" s="74"/>
      <c r="B9" s="74"/>
      <c r="C9" s="75"/>
    </row>
    <row r="10" spans="1:3" ht="18.75" customHeight="1">
      <c r="A10" s="21">
        <v>1</v>
      </c>
      <c r="B10" s="21">
        <v>2</v>
      </c>
      <c r="C10" s="53">
        <v>3</v>
      </c>
    </row>
    <row r="11" spans="1:3" ht="17.25" customHeight="1">
      <c r="A11" s="21">
        <v>1</v>
      </c>
      <c r="B11" s="13" t="s">
        <v>62</v>
      </c>
      <c r="C11" s="49">
        <v>0</v>
      </c>
    </row>
    <row r="12" spans="1:3" ht="18" customHeight="1">
      <c r="A12" s="22" t="s">
        <v>16</v>
      </c>
      <c r="B12" s="13" t="s">
        <v>40</v>
      </c>
      <c r="C12" s="49">
        <v>607.19000000000005</v>
      </c>
    </row>
    <row r="13" spans="1:3" ht="18" customHeight="1">
      <c r="A13" s="22" t="s">
        <v>63</v>
      </c>
      <c r="B13" s="23" t="s">
        <v>14</v>
      </c>
      <c r="C13" s="49">
        <v>142.19900000000001</v>
      </c>
    </row>
    <row r="14" spans="1:3" ht="18" customHeight="1">
      <c r="A14" s="22" t="s">
        <v>64</v>
      </c>
      <c r="B14" s="23" t="s">
        <v>15</v>
      </c>
      <c r="C14" s="50">
        <v>4.2699999999999996</v>
      </c>
    </row>
    <row r="15" spans="1:3" ht="18" customHeight="1">
      <c r="A15" s="22" t="s">
        <v>20</v>
      </c>
      <c r="B15" s="13" t="s">
        <v>41</v>
      </c>
      <c r="C15" s="49">
        <v>0</v>
      </c>
    </row>
    <row r="16" spans="1:3" s="26" customFormat="1" ht="18" customHeight="1">
      <c r="A16" s="24" t="s">
        <v>24</v>
      </c>
      <c r="B16" s="25" t="s">
        <v>17</v>
      </c>
      <c r="C16" s="51">
        <f>SUM(C17:C18)</f>
        <v>1320.61</v>
      </c>
    </row>
    <row r="17" spans="1:4" ht="18" customHeight="1">
      <c r="A17" s="22" t="s">
        <v>37</v>
      </c>
      <c r="B17" s="27" t="s">
        <v>18</v>
      </c>
      <c r="C17" s="49">
        <v>984.06</v>
      </c>
    </row>
    <row r="18" spans="1:4" ht="18" customHeight="1">
      <c r="A18" s="22" t="s">
        <v>38</v>
      </c>
      <c r="B18" s="27" t="s">
        <v>19</v>
      </c>
      <c r="C18" s="49">
        <v>336.55</v>
      </c>
    </row>
    <row r="19" spans="1:4" s="26" customFormat="1" ht="18" customHeight="1">
      <c r="A19" s="28" t="s">
        <v>26</v>
      </c>
      <c r="B19" s="29" t="s">
        <v>21</v>
      </c>
      <c r="C19" s="51">
        <f>SUM(C20:C21)</f>
        <v>0</v>
      </c>
    </row>
    <row r="20" spans="1:4" ht="18" customHeight="1">
      <c r="A20" s="22" t="s">
        <v>65</v>
      </c>
      <c r="B20" s="27" t="s">
        <v>22</v>
      </c>
      <c r="C20" s="49">
        <v>0</v>
      </c>
    </row>
    <row r="21" spans="1:4" ht="18" customHeight="1">
      <c r="A21" s="22" t="s">
        <v>66</v>
      </c>
      <c r="B21" s="27" t="s">
        <v>23</v>
      </c>
      <c r="C21" s="49">
        <v>0</v>
      </c>
    </row>
    <row r="22" spans="1:4" ht="18" customHeight="1">
      <c r="A22" s="22" t="s">
        <v>5</v>
      </c>
      <c r="B22" s="14" t="s">
        <v>25</v>
      </c>
      <c r="C22" s="49">
        <v>35</v>
      </c>
    </row>
    <row r="23" spans="1:4" ht="31.5">
      <c r="A23" s="22" t="s">
        <v>7</v>
      </c>
      <c r="B23" s="14" t="s">
        <v>42</v>
      </c>
      <c r="C23" s="49">
        <f>C24-C12-C15-C16-C19-C22</f>
        <v>72.730000000000018</v>
      </c>
    </row>
    <row r="24" spans="1:4" s="26" customFormat="1" ht="20.25" customHeight="1">
      <c r="A24" s="28" t="s">
        <v>28</v>
      </c>
      <c r="B24" s="29" t="s">
        <v>27</v>
      </c>
      <c r="C24" s="51">
        <v>2035.53</v>
      </c>
      <c r="D24" s="30"/>
    </row>
    <row r="25" spans="1:4" ht="18" customHeight="1">
      <c r="A25" s="22" t="s">
        <v>67</v>
      </c>
      <c r="B25" s="14" t="s">
        <v>39</v>
      </c>
      <c r="C25" s="49">
        <v>20.6</v>
      </c>
    </row>
    <row r="26" spans="1:4" ht="15.75" customHeight="1">
      <c r="A26" s="31"/>
      <c r="B26" s="31"/>
      <c r="C26" s="54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19"/>
    </row>
    <row r="32" spans="1:4" ht="15.75" customHeight="1">
      <c r="B32" s="19"/>
    </row>
    <row r="33" spans="2:2" ht="15.75" customHeight="1">
      <c r="B33" s="19"/>
    </row>
    <row r="34" spans="2:2" ht="15.75" customHeight="1">
      <c r="B34" s="19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B19" sqref="B19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>
      <c r="D1" s="5"/>
    </row>
    <row r="2" spans="1:4" ht="18.75" customHeight="1">
      <c r="A2" s="76" t="s">
        <v>0</v>
      </c>
      <c r="B2" s="76"/>
      <c r="C2" s="76"/>
      <c r="D2" s="76"/>
    </row>
    <row r="3" spans="1:4" ht="42.75" customHeight="1">
      <c r="A3" s="77" t="s">
        <v>53</v>
      </c>
      <c r="B3" s="77"/>
      <c r="C3" s="77"/>
      <c r="D3" s="77"/>
    </row>
    <row r="4" spans="1:4" ht="20.25" customHeight="1">
      <c r="A4" s="77" t="s">
        <v>57</v>
      </c>
      <c r="B4" s="77"/>
      <c r="C4" s="77"/>
      <c r="D4" s="77"/>
    </row>
    <row r="5" spans="1:4" ht="6.75" customHeight="1">
      <c r="A5" s="40"/>
      <c r="B5" s="40"/>
      <c r="C5" s="40"/>
      <c r="D5" s="40"/>
    </row>
    <row r="6" spans="1:4" s="34" customFormat="1" ht="27" customHeight="1">
      <c r="A6" s="33" t="s">
        <v>45</v>
      </c>
      <c r="B6" s="32"/>
      <c r="C6" s="32"/>
      <c r="D6" s="32"/>
    </row>
    <row r="7" spans="1:4" ht="6.75" customHeight="1">
      <c r="A7" s="8"/>
      <c r="B7" s="8"/>
      <c r="C7" s="8"/>
      <c r="D7" s="8"/>
    </row>
    <row r="8" spans="1:4" ht="66" customHeight="1">
      <c r="A8" s="37" t="s">
        <v>1</v>
      </c>
      <c r="B8" s="37" t="s">
        <v>2</v>
      </c>
      <c r="C8" s="37" t="s">
        <v>3</v>
      </c>
      <c r="D8" s="39" t="s">
        <v>58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78" t="s">
        <v>4</v>
      </c>
      <c r="B10" s="78"/>
      <c r="C10" s="78"/>
      <c r="D10" s="78"/>
    </row>
    <row r="11" spans="1:4" ht="31.5" customHeight="1">
      <c r="A11" s="41" t="s">
        <v>36</v>
      </c>
      <c r="B11" s="42" t="s">
        <v>48</v>
      </c>
      <c r="C11" s="43" t="s">
        <v>31</v>
      </c>
      <c r="D11" s="44">
        <v>118.11799999999999</v>
      </c>
    </row>
    <row r="12" spans="1:4" ht="30.95" customHeight="1">
      <c r="A12" s="46">
        <f>A11+1</f>
        <v>2</v>
      </c>
      <c r="B12" s="42" t="s">
        <v>49</v>
      </c>
      <c r="C12" s="43" t="s">
        <v>31</v>
      </c>
      <c r="D12" s="44">
        <v>118.11799999999999</v>
      </c>
    </row>
    <row r="13" spans="1:4" ht="30.95" customHeight="1">
      <c r="A13" s="2">
        <f t="shared" ref="A13" si="0">A12+1</f>
        <v>3</v>
      </c>
      <c r="B13" s="11" t="s">
        <v>68</v>
      </c>
      <c r="C13" s="12" t="s">
        <v>31</v>
      </c>
      <c r="D13" s="44">
        <v>0</v>
      </c>
    </row>
    <row r="14" spans="1:4" ht="30.95" customHeight="1">
      <c r="A14" s="46">
        <v>4</v>
      </c>
      <c r="B14" s="42" t="s">
        <v>50</v>
      </c>
      <c r="C14" s="43" t="s">
        <v>31</v>
      </c>
      <c r="D14" s="44">
        <v>118.11799999999999</v>
      </c>
    </row>
    <row r="15" spans="1:4" ht="33" customHeight="1">
      <c r="A15" s="46">
        <v>5</v>
      </c>
      <c r="B15" s="13" t="s">
        <v>60</v>
      </c>
      <c r="C15" s="12" t="s">
        <v>35</v>
      </c>
      <c r="D15" s="44">
        <v>0.42</v>
      </c>
    </row>
    <row r="16" spans="1:4" ht="31.5" customHeight="1">
      <c r="A16" s="46">
        <v>6</v>
      </c>
      <c r="B16" s="42" t="s">
        <v>8</v>
      </c>
      <c r="C16" s="43" t="s">
        <v>9</v>
      </c>
      <c r="D16" s="44">
        <v>4.5</v>
      </c>
    </row>
    <row r="17" spans="1:4" ht="35.25" customHeight="1">
      <c r="A17" s="79" t="s">
        <v>10</v>
      </c>
      <c r="B17" s="80"/>
      <c r="C17" s="80"/>
      <c r="D17" s="81"/>
    </row>
    <row r="18" spans="1:4" ht="32.25" customHeight="1">
      <c r="A18" s="46">
        <v>7</v>
      </c>
      <c r="B18" s="63" t="s">
        <v>51</v>
      </c>
      <c r="C18" s="64" t="s">
        <v>11</v>
      </c>
      <c r="D18" s="48">
        <v>1927.4</v>
      </c>
    </row>
  </sheetData>
  <mergeCells count="5">
    <mergeCell ref="A2:D2"/>
    <mergeCell ref="A3:D3"/>
    <mergeCell ref="A4:D4"/>
    <mergeCell ref="A10:D10"/>
    <mergeCell ref="A17:D17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B24" sqref="B24"/>
    </sheetView>
  </sheetViews>
  <sheetFormatPr defaultRowHeight="12.75"/>
  <cols>
    <col min="1" max="1" width="8.28515625" style="17" customWidth="1"/>
    <col min="2" max="2" width="60.28515625" style="17" customWidth="1"/>
    <col min="3" max="3" width="18.42578125" style="17" customWidth="1"/>
    <col min="4" max="4" width="12.5703125" style="17" customWidth="1"/>
    <col min="5" max="16384" width="9.140625" style="17"/>
  </cols>
  <sheetData>
    <row r="1" spans="1:3">
      <c r="C1" s="18"/>
    </row>
    <row r="2" spans="1:3" ht="78" customHeight="1">
      <c r="A2" s="82" t="s">
        <v>59</v>
      </c>
      <c r="B2" s="82"/>
      <c r="C2" s="82"/>
    </row>
    <row r="3" spans="1:3" ht="9.75" customHeight="1">
      <c r="A3" s="38"/>
      <c r="B3" s="38"/>
      <c r="C3" s="38"/>
    </row>
    <row r="4" spans="1:3" ht="20.25" customHeight="1">
      <c r="A4" s="19"/>
      <c r="B4" s="19"/>
    </row>
    <row r="5" spans="1:3" s="35" customFormat="1" ht="20.25" customHeight="1">
      <c r="A5" s="33" t="s">
        <v>45</v>
      </c>
      <c r="C5" s="36" t="s">
        <v>12</v>
      </c>
    </row>
    <row r="6" spans="1:3" ht="9.75" customHeight="1">
      <c r="A6" s="19"/>
      <c r="B6" s="19"/>
      <c r="C6" s="20"/>
    </row>
    <row r="7" spans="1:3" ht="21.75" customHeight="1">
      <c r="A7" s="72" t="s">
        <v>13</v>
      </c>
      <c r="B7" s="72" t="s">
        <v>2</v>
      </c>
      <c r="C7" s="83" t="s">
        <v>58</v>
      </c>
    </row>
    <row r="8" spans="1:3" ht="21.75" customHeight="1">
      <c r="A8" s="73"/>
      <c r="B8" s="73"/>
      <c r="C8" s="83"/>
    </row>
    <row r="9" spans="1:3" ht="21.75" customHeight="1">
      <c r="A9" s="74"/>
      <c r="B9" s="74"/>
      <c r="C9" s="83"/>
    </row>
    <row r="10" spans="1:3" ht="17.25" customHeight="1">
      <c r="A10" s="21">
        <v>1</v>
      </c>
      <c r="B10" s="21">
        <v>2</v>
      </c>
      <c r="C10" s="21">
        <v>3</v>
      </c>
    </row>
    <row r="11" spans="1:3" ht="31.5" customHeight="1">
      <c r="A11" s="21">
        <v>1</v>
      </c>
      <c r="B11" s="13" t="s">
        <v>69</v>
      </c>
      <c r="C11" s="49">
        <v>0</v>
      </c>
    </row>
    <row r="12" spans="1:3" ht="18.75" customHeight="1">
      <c r="A12" s="22" t="s">
        <v>16</v>
      </c>
      <c r="B12" s="13" t="s">
        <v>40</v>
      </c>
      <c r="C12" s="49">
        <v>201.91</v>
      </c>
    </row>
    <row r="13" spans="1:3" ht="18" customHeight="1">
      <c r="A13" s="22" t="s">
        <v>63</v>
      </c>
      <c r="B13" s="23" t="s">
        <v>14</v>
      </c>
      <c r="C13" s="49">
        <v>49.61</v>
      </c>
    </row>
    <row r="14" spans="1:3" ht="18" customHeight="1">
      <c r="A14" s="22" t="s">
        <v>64</v>
      </c>
      <c r="B14" s="23" t="s">
        <v>15</v>
      </c>
      <c r="C14" s="50">
        <v>4.07</v>
      </c>
    </row>
    <row r="15" spans="1:3" ht="18" customHeight="1">
      <c r="A15" s="22" t="s">
        <v>20</v>
      </c>
      <c r="B15" s="13" t="s">
        <v>41</v>
      </c>
      <c r="C15" s="49">
        <v>30.02</v>
      </c>
    </row>
    <row r="16" spans="1:3" s="26" customFormat="1" ht="31.5">
      <c r="A16" s="24" t="s">
        <v>24</v>
      </c>
      <c r="B16" s="25" t="s">
        <v>17</v>
      </c>
      <c r="C16" s="51">
        <f>SUM(C17:C18)</f>
        <v>1585.24</v>
      </c>
    </row>
    <row r="17" spans="1:4" ht="18" customHeight="1">
      <c r="A17" s="22" t="s">
        <v>37</v>
      </c>
      <c r="B17" s="27" t="s">
        <v>18</v>
      </c>
      <c r="C17" s="49">
        <v>1181.25</v>
      </c>
    </row>
    <row r="18" spans="1:4" ht="18" customHeight="1">
      <c r="A18" s="22" t="s">
        <v>38</v>
      </c>
      <c r="B18" s="27" t="s">
        <v>19</v>
      </c>
      <c r="C18" s="49">
        <v>403.99</v>
      </c>
    </row>
    <row r="19" spans="1:4" s="26" customFormat="1" ht="18" customHeight="1">
      <c r="A19" s="28" t="s">
        <v>26</v>
      </c>
      <c r="B19" s="29" t="s">
        <v>21</v>
      </c>
      <c r="C19" s="51">
        <f>SUM(C20:C21)</f>
        <v>0</v>
      </c>
    </row>
    <row r="20" spans="1:4" ht="18" customHeight="1">
      <c r="A20" s="22" t="s">
        <v>65</v>
      </c>
      <c r="B20" s="27" t="s">
        <v>22</v>
      </c>
      <c r="C20" s="49">
        <v>0</v>
      </c>
    </row>
    <row r="21" spans="1:4" ht="18" customHeight="1">
      <c r="A21" s="22" t="s">
        <v>66</v>
      </c>
      <c r="B21" s="27" t="s">
        <v>23</v>
      </c>
      <c r="C21" s="49">
        <v>0</v>
      </c>
    </row>
    <row r="22" spans="1:4" ht="18" customHeight="1">
      <c r="A22" s="22" t="s">
        <v>5</v>
      </c>
      <c r="B22" s="14" t="s">
        <v>25</v>
      </c>
      <c r="C22" s="49">
        <v>21</v>
      </c>
    </row>
    <row r="23" spans="1:4" ht="31.5">
      <c r="A23" s="22" t="s">
        <v>7</v>
      </c>
      <c r="B23" s="14" t="s">
        <v>42</v>
      </c>
      <c r="C23" s="49">
        <f>C24-C12-C15-C16-C19-C22</f>
        <v>69.929999999999836</v>
      </c>
    </row>
    <row r="24" spans="1:4" s="26" customFormat="1" ht="20.25" customHeight="1">
      <c r="A24" s="28" t="s">
        <v>28</v>
      </c>
      <c r="B24" s="29" t="s">
        <v>27</v>
      </c>
      <c r="C24" s="51">
        <v>1908.1</v>
      </c>
      <c r="D24" s="30"/>
    </row>
    <row r="25" spans="1:4" ht="15.75">
      <c r="A25" s="22" t="s">
        <v>67</v>
      </c>
      <c r="B25" s="14" t="s">
        <v>39</v>
      </c>
      <c r="C25" s="49">
        <v>19.3</v>
      </c>
    </row>
    <row r="26" spans="1:4" ht="15.75" customHeight="1">
      <c r="A26" s="31"/>
      <c r="B26" s="31"/>
      <c r="C26" s="31"/>
    </row>
    <row r="27" spans="1:4">
      <c r="A27" s="17" t="s">
        <v>29</v>
      </c>
    </row>
    <row r="29" spans="1:4" ht="15.75" customHeight="1"/>
    <row r="30" spans="1:4" ht="15.75" customHeight="1"/>
    <row r="31" spans="1:4" ht="15.75" customHeight="1">
      <c r="B31" s="19"/>
    </row>
    <row r="32" spans="1:4" ht="15.75" customHeight="1">
      <c r="B32" s="19"/>
    </row>
    <row r="33" spans="2:2" ht="15.75" customHeight="1">
      <c r="B33" s="19"/>
    </row>
    <row r="34" spans="2:2" ht="15.75" customHeight="1">
      <c r="B34" s="1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2011-11-10T03:55:37Z</dcterms:modified>
</cp:coreProperties>
</file>